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Zoznam" sheetId="2" r:id="rId1"/>
  </sheets>
  <calcPr calcId="152511"/>
</workbook>
</file>

<file path=xl/calcChain.xml><?xml version="1.0" encoding="utf-8"?>
<calcChain xmlns="http://schemas.openxmlformats.org/spreadsheetml/2006/main">
  <c r="BO8" i="2" l="1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K8" i="2"/>
  <c r="J8" i="2"/>
  <c r="I8" i="2"/>
  <c r="H8" i="2"/>
  <c r="G8" i="2"/>
  <c r="F8" i="2"/>
  <c r="E8" i="2"/>
  <c r="D8" i="2"/>
</calcChain>
</file>

<file path=xl/comments1.xml><?xml version="1.0" encoding="utf-8"?>
<comments xmlns="http://schemas.openxmlformats.org/spreadsheetml/2006/main">
  <authors>
    <author>Spokojný používateľ programov MS Office</author>
  </authors>
  <commentList>
    <comment ref="C1" authorId="0" shapeId="0">
      <text>
        <r>
          <rPr>
            <sz val="9"/>
            <color indexed="81"/>
            <rFont val="Tahoma"/>
            <charset val="1"/>
          </rPr>
          <t>Údaj v tomto stĺpci:
S - stavebný objekt
P - prevádzkový súbor</t>
        </r>
      </text>
    </comment>
  </commentList>
</comments>
</file>

<file path=xl/sharedStrings.xml><?xml version="1.0" encoding="utf-8"?>
<sst xmlns="http://schemas.openxmlformats.org/spreadsheetml/2006/main" count="101" uniqueCount="46">
  <si>
    <t>Stavba :MŠ Vajanského Rožňava - oprava zariadení na osobnú hygienu + výdajňa stravy</t>
  </si>
  <si>
    <t>JKSO :</t>
  </si>
  <si>
    <t>Názov stavby, objektu, časti alebo PS</t>
  </si>
  <si>
    <t>SO/PS</t>
  </si>
  <si>
    <t>HSV</t>
  </si>
  <si>
    <t>PSV</t>
  </si>
  <si>
    <t>M-CE</t>
  </si>
  <si>
    <t>Iné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</si>
  <si>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</si>
  <si>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</si>
  <si>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</si>
  <si>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</si>
  <si>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</si>
  <si>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</si>
  <si>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</si>
  <si>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</si>
  <si>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</si>
  <si>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</si>
  <si>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Prípočet - odpočet</t>
  </si>
  <si>
    <t>Hl. A - Projektové a prieskumné práce</t>
  </si>
  <si>
    <t>Hl. B - Prevádzkové súbory - dodávky</t>
  </si>
  <si>
    <t>Hl. B - Prevádzkové súbory - montáž a dopl. náklady</t>
  </si>
  <si>
    <t>Hl. C - Stavebné objekty - základné náklady</t>
  </si>
  <si>
    <t>Hl. C - Stavebné objekty - HZS a dopl. náklady</t>
  </si>
  <si>
    <t>Hl. D - Stroje, zariadenie, inventár</t>
  </si>
  <si>
    <t>Hl. E - Umelecké diela</t>
  </si>
  <si>
    <t>Hl. F - Vedľajšie náklady</t>
  </si>
  <si>
    <t>Hl. G - Ostatné náklady</t>
  </si>
  <si>
    <t>Hl. H - Rezerva</t>
  </si>
  <si>
    <t>Hl. I - Ostatné investície</t>
  </si>
  <si>
    <t>Hl. J - Nehmotný investičný majetok</t>
  </si>
  <si>
    <t>Hl. K - Prevádzkové náklady</t>
  </si>
  <si>
    <t>Hl. L - Kompletačná činnosť</t>
  </si>
  <si>
    <t>montáž</t>
  </si>
  <si>
    <t>dodávka</t>
  </si>
  <si>
    <t>spolu</t>
  </si>
  <si>
    <t>staveb.časť</t>
  </si>
  <si>
    <t>technol. časť</t>
  </si>
  <si>
    <t>náklady z IP</t>
  </si>
  <si>
    <t>základ</t>
  </si>
  <si>
    <t>S</t>
  </si>
  <si>
    <t>Objekt :1. oprava zariadenia na osobnú hygienu</t>
  </si>
  <si>
    <t>Objekt :2. oprava výdajne jedál</t>
  </si>
  <si>
    <t>Objekt :3. šatňa - oprava podláh</t>
  </si>
  <si>
    <t>Objekt :4. miesnosť výlevky</t>
  </si>
  <si>
    <t>Spolu: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</si>
</sst>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0" formatCode="#,##0.0"/>
  </numFmts>
  <fonts count="27" x14ac:knownFonts="1">
    <font>
      <sz val="10"/>
      <name val="Arial"/>
      <charset val="238"/>
    </font>
    <font>
      <sz val="10"/>
      <name val="Arial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charset val="1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</borders>
  <cellStyleXfs count="6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6" fillId="0" borderId="1" applyNumberFormat="0" applyFill="0" applyAlignment="0" applyProtection="0"/>
    <xf numFmtId="0" fontId="7" fillId="11" borderId="0" applyNumberFormat="0" applyBorder="0" applyAlignment="0" applyProtection="0"/>
    <xf numFmtId="0" fontId="8" fillId="12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" fillId="4" borderId="6" applyNumberFormat="0" applyFont="0" applyAlignment="0" applyProtection="0"/>
    <xf numFmtId="0" fontId="14" fillId="0" borderId="7" applyNumberFormat="0" applyFill="0" applyAlignment="0" applyProtection="0"/>
    <xf numFmtId="0" fontId="15" fillId="6" borderId="0" applyNumberFormat="0" applyBorder="0" applyAlignment="0" applyProtection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17" fillId="7" borderId="8" applyNumberFormat="0" applyAlignment="0" applyProtection="0"/>
    <xf numFmtId="0" fontId="18" fillId="13" borderId="8" applyNumberFormat="0" applyAlignment="0" applyProtection="0"/>
    <xf numFmtId="0" fontId="19" fillId="13" borderId="9" applyNumberFormat="0" applyAlignment="0" applyProtection="0"/>
    <xf numFmtId="0" fontId="2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center" vertical="top" wrapText="1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Continuous" vertical="top" wrapText="1"/>
    </xf>
    <xf numFmtId="0" fontId="2" fillId="18" borderId="10" xfId="0" applyFont="1" applyFill="1" applyBorder="1" applyAlignment="1">
      <alignment horizontal="centerContinuous" vertical="top" wrapText="1"/>
    </xf>
    <xf numFmtId="0" fontId="2" fillId="18" borderId="11" xfId="0" applyFont="1" applyFill="1" applyBorder="1" applyAlignment="1">
      <alignment horizontal="centerContinuous" vertical="top" wrapText="1"/>
    </xf>
    <xf numFmtId="3" fontId="2" fillId="0" borderId="12" xfId="0" applyNumberFormat="1" applyFont="1" applyBorder="1" applyAlignment="1">
      <alignment horizontal="center"/>
    </xf>
    <xf numFmtId="190" fontId="2" fillId="0" borderId="12" xfId="0" applyNumberFormat="1" applyFont="1" applyBorder="1" applyAlignment="1">
      <alignment horizontal="center"/>
    </xf>
    <xf numFmtId="3" fontId="2" fillId="18" borderId="12" xfId="0" applyNumberFormat="1" applyFont="1" applyFill="1" applyBorder="1" applyAlignment="1">
      <alignment horizontal="center"/>
    </xf>
    <xf numFmtId="3" fontId="2" fillId="18" borderId="13" xfId="0" applyNumberFormat="1" applyFont="1" applyFill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18" borderId="15" xfId="0" applyFont="1" applyFill="1" applyBorder="1"/>
    <xf numFmtId="0" fontId="2" fillId="0" borderId="16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 wrapText="1"/>
    </xf>
    <xf numFmtId="0" fontId="2" fillId="18" borderId="17" xfId="0" applyFont="1" applyFill="1" applyBorder="1" applyAlignment="1">
      <alignment horizontal="center" vertical="top" wrapText="1"/>
    </xf>
    <xf numFmtId="4" fontId="2" fillId="0" borderId="0" xfId="0" applyNumberFormat="1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</cellXfs>
  <cellStyles count="6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Celkem" xfId="37"/>
    <cellStyle name="Chybně" xfId="38"/>
    <cellStyle name="Kontrolní buňka" xfId="39"/>
    <cellStyle name="Nadpis 1" xfId="40" builtinId="16" customBuiltin="1"/>
    <cellStyle name="Nadpis 2" xfId="41" builtinId="17" customBuiltin="1"/>
    <cellStyle name="Nadpis 3" xfId="42" builtinId="18" customBuiltin="1"/>
    <cellStyle name="Nadpis 4" xfId="43" builtinId="19" customBuiltin="1"/>
    <cellStyle name="Název" xfId="44"/>
    <cellStyle name="Neutrální" xfId="45"/>
    <cellStyle name="Normálne" xfId="0" builtinId="0"/>
    <cellStyle name="Poznámka" xfId="46" builtinId="10" customBuiltin="1"/>
    <cellStyle name="Propojená buňka" xfId="47"/>
    <cellStyle name="Správně" xfId="48"/>
    <cellStyle name="Text upozornění" xfId="49"/>
    <cellStyle name="Title" xfId="50"/>
    <cellStyle name="Total" xfId="51"/>
    <cellStyle name="Vstup" xfId="52" builtinId="20" customBuiltin="1"/>
    <cellStyle name="Výpočet" xfId="53" builtinId="22" customBuiltin="1"/>
    <cellStyle name="Výstup" xfId="54" builtinId="21" customBuiltin="1"/>
    <cellStyle name="Vysvětlující text" xfId="55"/>
    <cellStyle name="Warning Text" xfId="56"/>
    <cellStyle name="Zvýraznění 1" xfId="57"/>
    <cellStyle name="Zvýraznění 2" xfId="58"/>
    <cellStyle name="Zvýraznění 3" xfId="59"/>
    <cellStyle name="Zvýraznění 4" xfId="60"/>
    <cellStyle name="Zvýraznění 5" xfId="61"/>
    <cellStyle name="Zvýraznění 6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O8"/>
  <sheetViews>
    <sheetView showGridLines="0" tabSelected="1" workbookViewId="0">
      <selection activeCell="O20" sqref="O20"/>
    </sheetView>
  </sheetViews>
  <sheetFormatPr defaultRowHeight="12.75" x14ac:dyDescent="0.25"/>
  <cols>
    <col min="1" max="1" width="36.5703125" style="1" customWidth="1"/>
    <col min="2" max="2" width="18.85546875" style="1" customWidth="1"/>
    <col min="3" max="3" width="3" style="5" hidden="1" customWidth="1"/>
    <col min="4" max="11" width="9.7109375" style="2" hidden="1" customWidth="1"/>
    <col min="12" max="15" width="9.7109375" style="20" customWidth="1"/>
    <col min="16" max="16" width="0.140625" style="20" customWidth="1"/>
    <col min="17" max="18" width="9.7109375" style="20" hidden="1" customWidth="1"/>
    <col min="19" max="19" width="9.7109375" style="20" customWidth="1"/>
    <col min="20" max="20" width="9.5703125" style="20" customWidth="1"/>
    <col min="21" max="21" width="9.7109375" style="20" hidden="1" customWidth="1"/>
    <col min="22" max="22" width="9.5703125" style="20" customWidth="1"/>
    <col min="23" max="32" width="9.7109375" style="20" hidden="1" customWidth="1"/>
    <col min="33" max="33" width="8" style="20" hidden="1" customWidth="1"/>
    <col min="34" max="34" width="9.7109375" style="20" hidden="1" customWidth="1"/>
    <col min="35" max="35" width="8.85546875" style="20" hidden="1" customWidth="1"/>
    <col min="36" max="42" width="9.7109375" style="20" hidden="1" customWidth="1"/>
    <col min="43" max="43" width="4.140625" style="20" hidden="1" customWidth="1"/>
    <col min="44" max="53" width="9.7109375" style="20" hidden="1" customWidth="1"/>
    <col min="54" max="54" width="8.85546875" style="20" hidden="1" customWidth="1"/>
    <col min="55" max="57" width="9.7109375" style="20" hidden="1" customWidth="1"/>
    <col min="58" max="58" width="1" style="20" hidden="1" customWidth="1"/>
    <col min="59" max="67" width="9.7109375" style="20" hidden="1" customWidth="1"/>
    <col min="68" max="69" width="9.7109375" style="2" customWidth="1"/>
    <col min="70" max="16384" width="9.140625" style="2"/>
  </cols>
  <sheetData>
    <row r="1" spans="1:67" s="3" customFormat="1" ht="39" thickTop="1" x14ac:dyDescent="0.2">
      <c r="A1" s="17" t="s">
        <v>2</v>
      </c>
      <c r="B1" s="18" t="s">
        <v>1</v>
      </c>
      <c r="C1" s="19" t="s">
        <v>3</v>
      </c>
      <c r="D1" s="7" t="s">
        <v>4</v>
      </c>
      <c r="E1" s="7"/>
      <c r="F1" s="7" t="s">
        <v>5</v>
      </c>
      <c r="G1" s="7"/>
      <c r="H1" s="7" t="s">
        <v>6</v>
      </c>
      <c r="I1" s="7"/>
      <c r="J1" s="7" t="s">
        <v>7</v>
      </c>
      <c r="K1" s="7"/>
      <c r="L1" s="7" t="s">
        <v>8</v>
      </c>
      <c r="M1" s="7"/>
      <c r="N1" s="6" t="s">
        <v>9</v>
      </c>
      <c r="O1" s="6" t="s">
        <v>10</v>
      </c>
      <c r="P1" s="6" t="s">
        <v>11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8" t="s">
        <v>19</v>
      </c>
      <c r="Y1" s="8"/>
      <c r="Z1" s="8"/>
      <c r="AA1" s="8" t="s">
        <v>20</v>
      </c>
      <c r="AB1" s="8"/>
      <c r="AC1" s="8"/>
      <c r="AD1" s="8" t="s">
        <v>21</v>
      </c>
      <c r="AE1" s="8"/>
      <c r="AF1" s="8"/>
      <c r="AG1" s="8" t="s">
        <v>22</v>
      </c>
      <c r="AH1" s="8"/>
      <c r="AI1" s="8"/>
      <c r="AJ1" s="8" t="s">
        <v>23</v>
      </c>
      <c r="AK1" s="8"/>
      <c r="AL1" s="8"/>
      <c r="AM1" s="8" t="s">
        <v>24</v>
      </c>
      <c r="AN1" s="8"/>
      <c r="AO1" s="8"/>
      <c r="AP1" s="8" t="s">
        <v>25</v>
      </c>
      <c r="AQ1" s="8"/>
      <c r="AR1" s="8"/>
      <c r="AS1" s="8" t="s">
        <v>26</v>
      </c>
      <c r="AT1" s="8"/>
      <c r="AU1" s="8"/>
      <c r="AV1" s="8" t="s">
        <v>27</v>
      </c>
      <c r="AW1" s="8"/>
      <c r="AX1" s="8"/>
      <c r="AY1" s="8" t="s">
        <v>28</v>
      </c>
      <c r="AZ1" s="8"/>
      <c r="BA1" s="8"/>
      <c r="BB1" s="8" t="s">
        <v>29</v>
      </c>
      <c r="BC1" s="8"/>
      <c r="BD1" s="8"/>
      <c r="BE1" s="8" t="s">
        <v>30</v>
      </c>
      <c r="BF1" s="8"/>
      <c r="BG1" s="8"/>
      <c r="BH1" s="8" t="s">
        <v>31</v>
      </c>
      <c r="BI1" s="8"/>
      <c r="BJ1" s="8"/>
      <c r="BK1" s="8" t="s">
        <v>32</v>
      </c>
      <c r="BL1" s="8"/>
      <c r="BM1" s="9"/>
      <c r="BN1" s="6" t="s">
        <v>15</v>
      </c>
      <c r="BO1" s="6" t="s">
        <v>16</v>
      </c>
    </row>
    <row r="2" spans="1:67" s="4" customFormat="1" ht="13.5" thickBot="1" x14ac:dyDescent="0.3">
      <c r="A2" s="14"/>
      <c r="B2" s="15"/>
      <c r="C2" s="16"/>
      <c r="D2" s="10" t="s">
        <v>33</v>
      </c>
      <c r="E2" s="10" t="s">
        <v>34</v>
      </c>
      <c r="F2" s="10" t="s">
        <v>33</v>
      </c>
      <c r="G2" s="10" t="s">
        <v>34</v>
      </c>
      <c r="H2" s="10" t="s">
        <v>33</v>
      </c>
      <c r="I2" s="10" t="s">
        <v>34</v>
      </c>
      <c r="J2" s="10" t="s">
        <v>33</v>
      </c>
      <c r="K2" s="10" t="s">
        <v>34</v>
      </c>
      <c r="L2" s="10" t="s">
        <v>33</v>
      </c>
      <c r="M2" s="10" t="s">
        <v>34</v>
      </c>
      <c r="N2" s="10"/>
      <c r="O2" s="10"/>
      <c r="P2" s="10"/>
      <c r="Q2" s="10"/>
      <c r="R2" s="10"/>
      <c r="S2" s="10" t="s">
        <v>35</v>
      </c>
      <c r="T2" s="11"/>
      <c r="U2" s="11"/>
      <c r="V2" s="10" t="s">
        <v>35</v>
      </c>
      <c r="W2" s="10"/>
      <c r="X2" s="12" t="s">
        <v>36</v>
      </c>
      <c r="Y2" s="12" t="s">
        <v>37</v>
      </c>
      <c r="Z2" s="12" t="s">
        <v>38</v>
      </c>
      <c r="AA2" s="12" t="s">
        <v>36</v>
      </c>
      <c r="AB2" s="12" t="s">
        <v>37</v>
      </c>
      <c r="AC2" s="12" t="s">
        <v>38</v>
      </c>
      <c r="AD2" s="12" t="s">
        <v>36</v>
      </c>
      <c r="AE2" s="12" t="s">
        <v>37</v>
      </c>
      <c r="AF2" s="12" t="s">
        <v>38</v>
      </c>
      <c r="AG2" s="12" t="s">
        <v>36</v>
      </c>
      <c r="AH2" s="12" t="s">
        <v>37</v>
      </c>
      <c r="AI2" s="12" t="s">
        <v>38</v>
      </c>
      <c r="AJ2" s="12" t="s">
        <v>36</v>
      </c>
      <c r="AK2" s="12" t="s">
        <v>37</v>
      </c>
      <c r="AL2" s="12" t="s">
        <v>38</v>
      </c>
      <c r="AM2" s="12" t="s">
        <v>36</v>
      </c>
      <c r="AN2" s="12" t="s">
        <v>37</v>
      </c>
      <c r="AO2" s="12" t="s">
        <v>38</v>
      </c>
      <c r="AP2" s="12" t="s">
        <v>36</v>
      </c>
      <c r="AQ2" s="12" t="s">
        <v>37</v>
      </c>
      <c r="AR2" s="12" t="s">
        <v>38</v>
      </c>
      <c r="AS2" s="12" t="s">
        <v>36</v>
      </c>
      <c r="AT2" s="12" t="s">
        <v>37</v>
      </c>
      <c r="AU2" s="12" t="s">
        <v>38</v>
      </c>
      <c r="AV2" s="12" t="s">
        <v>36</v>
      </c>
      <c r="AW2" s="12" t="s">
        <v>37</v>
      </c>
      <c r="AX2" s="12" t="s">
        <v>38</v>
      </c>
      <c r="AY2" s="12" t="s">
        <v>36</v>
      </c>
      <c r="AZ2" s="12" t="s">
        <v>37</v>
      </c>
      <c r="BA2" s="12" t="s">
        <v>38</v>
      </c>
      <c r="BB2" s="12" t="s">
        <v>36</v>
      </c>
      <c r="BC2" s="12" t="s">
        <v>37</v>
      </c>
      <c r="BD2" s="12" t="s">
        <v>38</v>
      </c>
      <c r="BE2" s="12" t="s">
        <v>36</v>
      </c>
      <c r="BF2" s="12" t="s">
        <v>37</v>
      </c>
      <c r="BG2" s="12" t="s">
        <v>38</v>
      </c>
      <c r="BH2" s="12" t="s">
        <v>36</v>
      </c>
      <c r="BI2" s="12" t="s">
        <v>37</v>
      </c>
      <c r="BJ2" s="12" t="s">
        <v>38</v>
      </c>
      <c r="BK2" s="12" t="s">
        <v>36</v>
      </c>
      <c r="BL2" s="12" t="s">
        <v>37</v>
      </c>
      <c r="BM2" s="13" t="s">
        <v>38</v>
      </c>
      <c r="BN2" s="11" t="s">
        <v>39</v>
      </c>
      <c r="BO2" s="11" t="s">
        <v>39</v>
      </c>
    </row>
    <row r="3" spans="1:67" ht="13.5" thickTop="1" x14ac:dyDescent="0.25">
      <c r="A3" s="1" t="s">
        <v>0</v>
      </c>
      <c r="C3" s="5" t="s">
        <v>40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AG3" s="20">
        <v>0</v>
      </c>
      <c r="AJ3" s="20">
        <v>0</v>
      </c>
      <c r="AS3" s="20">
        <v>0</v>
      </c>
      <c r="AV3" s="20">
        <v>0</v>
      </c>
      <c r="BN3" s="20">
        <v>0</v>
      </c>
      <c r="BO3" s="20">
        <v>0</v>
      </c>
    </row>
    <row r="4" spans="1:67" x14ac:dyDescent="0.25">
      <c r="A4" s="1" t="s">
        <v>41</v>
      </c>
      <c r="C4" s="5" t="s">
        <v>40</v>
      </c>
      <c r="D4" s="2">
        <v>498.96</v>
      </c>
      <c r="E4" s="2">
        <v>0</v>
      </c>
      <c r="F4" s="2">
        <v>3284.39</v>
      </c>
      <c r="G4" s="2">
        <v>1475.46</v>
      </c>
      <c r="H4" s="2">
        <v>353</v>
      </c>
      <c r="I4" s="2">
        <v>0</v>
      </c>
      <c r="J4" s="2">
        <v>0</v>
      </c>
      <c r="K4" s="2">
        <v>0</v>
      </c>
      <c r="W4" s="20">
        <v>0</v>
      </c>
      <c r="AG4" s="20">
        <v>5611.81</v>
      </c>
      <c r="AJ4" s="20">
        <v>268.56</v>
      </c>
      <c r="AS4" s="20">
        <v>0</v>
      </c>
      <c r="AV4" s="20">
        <v>0</v>
      </c>
      <c r="BN4" s="20">
        <v>5880.37</v>
      </c>
      <c r="BO4" s="20">
        <v>0</v>
      </c>
    </row>
    <row r="5" spans="1:67" x14ac:dyDescent="0.25">
      <c r="A5" s="1" t="s">
        <v>42</v>
      </c>
      <c r="C5" s="5" t="s">
        <v>40</v>
      </c>
      <c r="D5" s="2">
        <v>203.9</v>
      </c>
      <c r="E5" s="2">
        <v>0</v>
      </c>
      <c r="F5" s="2">
        <v>1380.45</v>
      </c>
      <c r="G5" s="2">
        <v>1016.65</v>
      </c>
      <c r="H5" s="2">
        <v>217.5</v>
      </c>
      <c r="I5" s="2">
        <v>0</v>
      </c>
      <c r="J5" s="2">
        <v>0</v>
      </c>
      <c r="K5" s="2">
        <v>0</v>
      </c>
      <c r="W5" s="20">
        <v>0</v>
      </c>
      <c r="AG5" s="20">
        <v>2818.5</v>
      </c>
      <c r="AJ5" s="20">
        <v>0</v>
      </c>
      <c r="AS5" s="20">
        <v>0</v>
      </c>
      <c r="AV5" s="20">
        <v>0</v>
      </c>
      <c r="BN5" s="20">
        <v>2818.5</v>
      </c>
      <c r="BO5" s="20">
        <v>0</v>
      </c>
    </row>
    <row r="6" spans="1:67" x14ac:dyDescent="0.25">
      <c r="A6" s="1" t="s">
        <v>43</v>
      </c>
      <c r="C6" s="5" t="s">
        <v>40</v>
      </c>
      <c r="D6" s="2">
        <v>191.11</v>
      </c>
      <c r="E6" s="2">
        <v>0</v>
      </c>
      <c r="F6" s="2">
        <v>112.28</v>
      </c>
      <c r="G6" s="2">
        <v>156.19999999999999</v>
      </c>
      <c r="H6" s="2">
        <v>0</v>
      </c>
      <c r="I6" s="2">
        <v>0</v>
      </c>
      <c r="J6" s="2">
        <v>0</v>
      </c>
      <c r="K6" s="2">
        <v>0</v>
      </c>
      <c r="W6" s="20">
        <v>0</v>
      </c>
      <c r="AG6" s="20">
        <v>459.59</v>
      </c>
      <c r="AJ6" s="20">
        <v>0</v>
      </c>
      <c r="AS6" s="20">
        <v>0</v>
      </c>
      <c r="AV6" s="20">
        <v>0</v>
      </c>
      <c r="BN6" s="20">
        <v>459.59</v>
      </c>
      <c r="BO6" s="20">
        <v>0</v>
      </c>
    </row>
    <row r="7" spans="1:67" x14ac:dyDescent="0.25">
      <c r="A7" s="1" t="s">
        <v>44</v>
      </c>
      <c r="C7" s="5" t="s">
        <v>40</v>
      </c>
      <c r="D7" s="2">
        <v>61.39</v>
      </c>
      <c r="E7" s="2">
        <v>0</v>
      </c>
      <c r="F7" s="2">
        <v>630.33000000000004</v>
      </c>
      <c r="G7" s="2">
        <v>287.75</v>
      </c>
      <c r="H7" s="2">
        <v>76</v>
      </c>
      <c r="I7" s="2">
        <v>0</v>
      </c>
      <c r="J7" s="2">
        <v>0</v>
      </c>
      <c r="K7" s="2">
        <v>0</v>
      </c>
      <c r="W7" s="20">
        <v>0</v>
      </c>
      <c r="AG7" s="20">
        <v>1055.47</v>
      </c>
      <c r="AJ7" s="20">
        <v>0</v>
      </c>
      <c r="AS7" s="20">
        <v>0</v>
      </c>
      <c r="AV7" s="20">
        <v>0</v>
      </c>
      <c r="BN7" s="20">
        <v>1055.47</v>
      </c>
      <c r="BO7" s="20">
        <v>0</v>
      </c>
    </row>
    <row r="8" spans="1:67" x14ac:dyDescent="0.25">
      <c r="A8" s="21" t="s">
        <v>45</v>
      </c>
      <c r="D8" s="22">
        <f t="shared" ref="D8:K8" si="0">SUM(D3:D7)</f>
        <v>955.36</v>
      </c>
      <c r="E8" s="22">
        <f t="shared" si="0"/>
        <v>0</v>
      </c>
      <c r="F8" s="22">
        <f t="shared" si="0"/>
        <v>5407.45</v>
      </c>
      <c r="G8" s="22">
        <f t="shared" si="0"/>
        <v>2936.06</v>
      </c>
      <c r="H8" s="22">
        <f t="shared" si="0"/>
        <v>646.5</v>
      </c>
      <c r="I8" s="22">
        <f t="shared" si="0"/>
        <v>0</v>
      </c>
      <c r="J8" s="22">
        <f t="shared" si="0"/>
        <v>0</v>
      </c>
      <c r="K8" s="22">
        <f t="shared" si="0"/>
        <v>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>
        <f t="shared" ref="W8:BO8" si="1">SUM(W3:W7)</f>
        <v>0</v>
      </c>
      <c r="X8" s="23">
        <f t="shared" si="1"/>
        <v>0</v>
      </c>
      <c r="Y8" s="23">
        <f t="shared" si="1"/>
        <v>0</v>
      </c>
      <c r="Z8" s="23">
        <f t="shared" si="1"/>
        <v>0</v>
      </c>
      <c r="AA8" s="23">
        <f t="shared" si="1"/>
        <v>0</v>
      </c>
      <c r="AB8" s="23">
        <f t="shared" si="1"/>
        <v>0</v>
      </c>
      <c r="AC8" s="23">
        <f t="shared" si="1"/>
        <v>0</v>
      </c>
      <c r="AD8" s="23">
        <f t="shared" si="1"/>
        <v>0</v>
      </c>
      <c r="AE8" s="23">
        <f t="shared" si="1"/>
        <v>0</v>
      </c>
      <c r="AF8" s="23">
        <f t="shared" si="1"/>
        <v>0</v>
      </c>
      <c r="AG8" s="23">
        <f t="shared" si="1"/>
        <v>9945.3700000000008</v>
      </c>
      <c r="AH8" s="23">
        <f t="shared" si="1"/>
        <v>0</v>
      </c>
      <c r="AI8" s="23">
        <f t="shared" si="1"/>
        <v>0</v>
      </c>
      <c r="AJ8" s="23">
        <f t="shared" si="1"/>
        <v>268.56</v>
      </c>
      <c r="AK8" s="23">
        <f t="shared" si="1"/>
        <v>0</v>
      </c>
      <c r="AL8" s="23">
        <f t="shared" si="1"/>
        <v>0</v>
      </c>
      <c r="AM8" s="23">
        <f t="shared" si="1"/>
        <v>0</v>
      </c>
      <c r="AN8" s="23">
        <f t="shared" si="1"/>
        <v>0</v>
      </c>
      <c r="AO8" s="23">
        <f t="shared" si="1"/>
        <v>0</v>
      </c>
      <c r="AP8" s="23">
        <f t="shared" si="1"/>
        <v>0</v>
      </c>
      <c r="AQ8" s="23">
        <f t="shared" si="1"/>
        <v>0</v>
      </c>
      <c r="AR8" s="23">
        <f t="shared" si="1"/>
        <v>0</v>
      </c>
      <c r="AS8" s="23">
        <f t="shared" si="1"/>
        <v>0</v>
      </c>
      <c r="AT8" s="23">
        <f t="shared" si="1"/>
        <v>0</v>
      </c>
      <c r="AU8" s="23">
        <f t="shared" si="1"/>
        <v>0</v>
      </c>
      <c r="AV8" s="23">
        <f t="shared" si="1"/>
        <v>0</v>
      </c>
      <c r="AW8" s="23">
        <f t="shared" si="1"/>
        <v>0</v>
      </c>
      <c r="AX8" s="23">
        <f t="shared" si="1"/>
        <v>0</v>
      </c>
      <c r="AY8" s="23">
        <f t="shared" si="1"/>
        <v>0</v>
      </c>
      <c r="AZ8" s="23">
        <f t="shared" si="1"/>
        <v>0</v>
      </c>
      <c r="BA8" s="23">
        <f t="shared" si="1"/>
        <v>0</v>
      </c>
      <c r="BB8" s="23">
        <f t="shared" si="1"/>
        <v>0</v>
      </c>
      <c r="BC8" s="23">
        <f t="shared" si="1"/>
        <v>0</v>
      </c>
      <c r="BD8" s="23">
        <f t="shared" si="1"/>
        <v>0</v>
      </c>
      <c r="BE8" s="23">
        <f t="shared" si="1"/>
        <v>0</v>
      </c>
      <c r="BF8" s="23">
        <f t="shared" si="1"/>
        <v>0</v>
      </c>
      <c r="BG8" s="23">
        <f t="shared" si="1"/>
        <v>0</v>
      </c>
      <c r="BH8" s="23">
        <f t="shared" si="1"/>
        <v>0</v>
      </c>
      <c r="BI8" s="23">
        <f t="shared" si="1"/>
        <v>0</v>
      </c>
      <c r="BJ8" s="23">
        <f t="shared" si="1"/>
        <v>0</v>
      </c>
      <c r="BK8" s="23">
        <f t="shared" si="1"/>
        <v>0</v>
      </c>
      <c r="BL8" s="23">
        <f t="shared" si="1"/>
        <v>0</v>
      </c>
      <c r="BM8" s="23">
        <f t="shared" si="1"/>
        <v>0</v>
      </c>
      <c r="BN8" s="23">
        <f t="shared" si="1"/>
        <v>10213.929999999998</v>
      </c>
      <c r="BO8" s="23">
        <f t="shared" si="1"/>
        <v>0</v>
      </c>
    </row>
  </sheetData>
  <phoneticPr fontId="0" type="noConversion"/>
  <pageMargins left="0.18" right="0.28999999999999998" top="1" bottom="1" header="0.4921259845" footer="0.492125984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Zoznam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2016-06-03T10:18:30Z</cp:lastPrinted>
  <dcterms:created xsi:type="dcterms:W3CDTF">1999-12-15T15:06:57Z</dcterms:created>
  <dcterms:modified xsi:type="dcterms:W3CDTF">2016-06-14T13:25:04Z</dcterms:modified>
</cp:coreProperties>
</file>